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<sst xmlns="http://schemas.openxmlformats.org/spreadsheetml/2006/main" count="41" uniqueCount="41">
  <si>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</si>
  <si>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</si>
  <si>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</si>
  <si>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</si>
  <si>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</si>
  <si>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Олишівка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</si>
  <si>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</si>
  <si>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</si>
  <si>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</si>
  <si>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</si>
  <si>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</si>
  <si>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</si>
  <si>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</si>
  <si>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</si>
  <si>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</si>
  <si>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</si>
  <si>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</si>
  <si>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</si>
  <si>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</si>
  <si>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</si>
  <si>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</si>
  <si>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</si>
  <si>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</si>
  <si>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</si>
  <si>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</si>
  <si>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</si>
  <si>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</si>
  <si>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</si>
  <si>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</si>
  <si>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</si>
  <si>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</si>
  <si>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</si>
  <si>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</si>
  <si>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</si>
  <si>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</si>
  <si>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</si>
  <si>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</si>
  <si>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</si>
  <si>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</si>
  <si>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</si>
  <si>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01  01  2018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</si>
</sst>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3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22.75390625" style="9" customWidth="1"/>
    <col min="6" max="16384" width="9.125" style="9" customWidth="1"/>
  </cols>
  <sheetData>
    <row r="1" s="11" customFormat="1" ht="24" customHeight="1">
      <c r="A1" s="10" t="s">
        <v>40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39</v>
      </c>
    </row>
    <row r="7" spans="1:5" ht="17.25" customHeight="1">
      <c r="A7" s="12" t="s">
        <v>1</v>
      </c>
      <c r="B7" s="19" t="s">
        <v>2</v>
      </c>
      <c r="C7" s="20"/>
      <c r="D7" s="21" t="s">
        <v>36</v>
      </c>
      <c r="E7" s="23" t="s">
        <v>37</v>
      </c>
    </row>
    <row r="8" spans="1:5" ht="17.25" customHeight="1">
      <c r="A8" s="12"/>
      <c r="B8" s="8" t="s">
        <v>38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45114598.9</v>
      </c>
      <c r="C9" s="14">
        <v>46649122.71</v>
      </c>
      <c r="D9" s="13">
        <f>C9/B9*100</f>
        <v>103.40139078572193</v>
      </c>
      <c r="E9" s="13">
        <f>C9-B9</f>
        <v>1534523.8100000024</v>
      </c>
    </row>
    <row r="10" spans="1:5" ht="12.75" customHeight="1">
      <c r="A10" s="14" t="s">
        <v>5</v>
      </c>
      <c r="B10" s="14">
        <v>1346605</v>
      </c>
      <c r="C10" s="14">
        <v>1366607.3800000001</v>
      </c>
      <c r="D10" s="13">
        <f aca="true" t="shared" si="0" ref="D10:D40">C10/B10*100</f>
        <v>101.48539326677088</v>
      </c>
      <c r="E10" s="13">
        <f aca="true" t="shared" si="1" ref="E10:E40">C10-B10</f>
        <v>20002.38000000012</v>
      </c>
    </row>
    <row r="11" spans="1:5" ht="12.75" customHeight="1">
      <c r="A11" s="14" t="s">
        <v>6</v>
      </c>
      <c r="B11" s="14">
        <v>1123163</v>
      </c>
      <c r="C11" s="14">
        <v>1147514.08</v>
      </c>
      <c r="D11" s="13">
        <f t="shared" si="0"/>
        <v>102.16808067929588</v>
      </c>
      <c r="E11" s="13">
        <f t="shared" si="1"/>
        <v>24351.080000000075</v>
      </c>
    </row>
    <row r="12" spans="1:5" ht="12.75" customHeight="1">
      <c r="A12" s="14" t="s">
        <v>7</v>
      </c>
      <c r="B12" s="14">
        <v>1202465</v>
      </c>
      <c r="C12" s="14">
        <v>1400349.93</v>
      </c>
      <c r="D12" s="13">
        <f t="shared" si="0"/>
        <v>116.45660622138689</v>
      </c>
      <c r="E12" s="13">
        <f t="shared" si="1"/>
        <v>197884.92999999993</v>
      </c>
    </row>
    <row r="13" spans="1:5" ht="12.75" customHeight="1">
      <c r="A13" s="14" t="s">
        <v>8</v>
      </c>
      <c r="B13" s="14">
        <v>1058462</v>
      </c>
      <c r="C13" s="14">
        <v>1173580.24</v>
      </c>
      <c r="D13" s="13">
        <f t="shared" si="0"/>
        <v>110.87599176918962</v>
      </c>
      <c r="E13" s="13">
        <f t="shared" si="1"/>
        <v>115118.23999999999</v>
      </c>
    </row>
    <row r="14" spans="1:5" ht="12.75" customHeight="1">
      <c r="A14" s="14" t="s">
        <v>9</v>
      </c>
      <c r="B14" s="14">
        <v>967714</v>
      </c>
      <c r="C14" s="14">
        <v>1070370.46</v>
      </c>
      <c r="D14" s="13">
        <f t="shared" si="0"/>
        <v>110.6081404216535</v>
      </c>
      <c r="E14" s="13">
        <f t="shared" si="1"/>
        <v>102656.45999999996</v>
      </c>
    </row>
    <row r="15" spans="1:5" ht="12.75" customHeight="1">
      <c r="A15" s="14" t="s">
        <v>10</v>
      </c>
      <c r="B15" s="14">
        <v>500830</v>
      </c>
      <c r="C15" s="14">
        <v>581766.89</v>
      </c>
      <c r="D15" s="13">
        <f t="shared" si="0"/>
        <v>116.16055148453567</v>
      </c>
      <c r="E15" s="13">
        <f t="shared" si="1"/>
        <v>80936.89000000001</v>
      </c>
    </row>
    <row r="16" spans="1:5" ht="12.75" customHeight="1">
      <c r="A16" s="14" t="s">
        <v>11</v>
      </c>
      <c r="B16" s="14">
        <v>710337</v>
      </c>
      <c r="C16" s="14">
        <v>822860.98</v>
      </c>
      <c r="D16" s="13">
        <f t="shared" si="0"/>
        <v>115.84092902382955</v>
      </c>
      <c r="E16" s="13">
        <f t="shared" si="1"/>
        <v>112523.97999999998</v>
      </c>
    </row>
    <row r="17" spans="1:5" ht="12.75" customHeight="1">
      <c r="A17" s="14" t="s">
        <v>12</v>
      </c>
      <c r="B17" s="14">
        <v>4924237</v>
      </c>
      <c r="C17" s="14">
        <v>5638936.6</v>
      </c>
      <c r="D17" s="13">
        <f t="shared" si="0"/>
        <v>114.51391555686699</v>
      </c>
      <c r="E17" s="13">
        <f t="shared" si="1"/>
        <v>714699.5999999996</v>
      </c>
    </row>
    <row r="18" spans="1:5" ht="12.75" customHeight="1">
      <c r="A18" s="14" t="s">
        <v>13</v>
      </c>
      <c r="B18" s="14">
        <v>2007441</v>
      </c>
      <c r="C18" s="14">
        <v>2084406.16</v>
      </c>
      <c r="D18" s="13">
        <f t="shared" si="0"/>
        <v>103.83399362671182</v>
      </c>
      <c r="E18" s="13">
        <f t="shared" si="1"/>
        <v>76965.15999999992</v>
      </c>
    </row>
    <row r="19" spans="1:5" ht="12.75" customHeight="1">
      <c r="A19" s="14" t="s">
        <v>14</v>
      </c>
      <c r="B19" s="14">
        <v>421259</v>
      </c>
      <c r="C19" s="14">
        <v>518087.44999999995</v>
      </c>
      <c r="D19" s="13">
        <f t="shared" si="0"/>
        <v>122.98549111116913</v>
      </c>
      <c r="E19" s="13">
        <f t="shared" si="1"/>
        <v>96828.44999999995</v>
      </c>
    </row>
    <row r="20" spans="1:5" ht="12.75" customHeight="1">
      <c r="A20" s="14" t="s">
        <v>15</v>
      </c>
      <c r="B20" s="14">
        <v>292177</v>
      </c>
      <c r="C20" s="14">
        <v>354315.19</v>
      </c>
      <c r="D20" s="13">
        <f t="shared" si="0"/>
        <v>121.2673105685937</v>
      </c>
      <c r="E20" s="13">
        <f t="shared" si="1"/>
        <v>62138.19</v>
      </c>
    </row>
    <row r="21" spans="1:5" ht="12.75" customHeight="1">
      <c r="A21" s="14" t="s">
        <v>16</v>
      </c>
      <c r="B21" s="14">
        <v>697344</v>
      </c>
      <c r="C21" s="14">
        <v>716463.27</v>
      </c>
      <c r="D21" s="13">
        <f t="shared" si="0"/>
        <v>102.7417271819934</v>
      </c>
      <c r="E21" s="13">
        <f t="shared" si="1"/>
        <v>19119.27000000002</v>
      </c>
    </row>
    <row r="22" spans="1:5" ht="12.75" customHeight="1">
      <c r="A22" s="14" t="s">
        <v>17</v>
      </c>
      <c r="B22" s="14">
        <v>882437</v>
      </c>
      <c r="C22" s="14">
        <v>987056.72</v>
      </c>
      <c r="D22" s="13">
        <f t="shared" si="0"/>
        <v>111.85577214010745</v>
      </c>
      <c r="E22" s="13">
        <f t="shared" si="1"/>
        <v>104619.71999999997</v>
      </c>
    </row>
    <row r="23" spans="1:5" ht="12.75" customHeight="1">
      <c r="A23" s="14" t="s">
        <v>18</v>
      </c>
      <c r="B23" s="14">
        <v>2492706</v>
      </c>
      <c r="C23" s="14">
        <v>2687595.14</v>
      </c>
      <c r="D23" s="13">
        <f t="shared" si="0"/>
        <v>107.81837649526258</v>
      </c>
      <c r="E23" s="13">
        <f t="shared" si="1"/>
        <v>194889.14000000013</v>
      </c>
    </row>
    <row r="24" spans="1:5" ht="12.75" customHeight="1">
      <c r="A24" s="14" t="s">
        <v>19</v>
      </c>
      <c r="B24" s="14">
        <v>885570</v>
      </c>
      <c r="C24" s="14">
        <v>1266665.33</v>
      </c>
      <c r="D24" s="13">
        <f t="shared" si="0"/>
        <v>143.0339024583037</v>
      </c>
      <c r="E24" s="13">
        <f t="shared" si="1"/>
        <v>381095.3300000001</v>
      </c>
    </row>
    <row r="25" spans="1:5" ht="12.75" customHeight="1">
      <c r="A25" s="14" t="s">
        <v>20</v>
      </c>
      <c r="B25" s="14">
        <v>527198</v>
      </c>
      <c r="C25" s="14">
        <v>682763.2200000001</v>
      </c>
      <c r="D25" s="13">
        <f t="shared" si="0"/>
        <v>129.50793060671703</v>
      </c>
      <c r="E25" s="13">
        <f t="shared" si="1"/>
        <v>155565.2200000001</v>
      </c>
    </row>
    <row r="26" spans="1:5" ht="12.75" customHeight="1">
      <c r="A26" s="14" t="s">
        <v>21</v>
      </c>
      <c r="B26" s="14">
        <v>192048</v>
      </c>
      <c r="C26" s="14">
        <v>199007.25</v>
      </c>
      <c r="D26" s="13">
        <f t="shared" si="0"/>
        <v>103.62370344913772</v>
      </c>
      <c r="E26" s="13">
        <f t="shared" si="1"/>
        <v>6959.25</v>
      </c>
    </row>
    <row r="27" spans="1:5" ht="12.75" customHeight="1">
      <c r="A27" s="14" t="s">
        <v>22</v>
      </c>
      <c r="B27" s="14">
        <v>1965937</v>
      </c>
      <c r="C27" s="14">
        <v>2056459.19</v>
      </c>
      <c r="D27" s="13">
        <f t="shared" si="0"/>
        <v>104.60453157959793</v>
      </c>
      <c r="E27" s="13">
        <f t="shared" si="1"/>
        <v>90522.18999999994</v>
      </c>
    </row>
    <row r="28" spans="1:5" ht="12.75" customHeight="1">
      <c r="A28" s="14" t="s">
        <v>23</v>
      </c>
      <c r="B28" s="14">
        <v>111296</v>
      </c>
      <c r="C28" s="14">
        <v>117873.68000000001</v>
      </c>
      <c r="D28" s="13">
        <f t="shared" si="0"/>
        <v>105.91007763082231</v>
      </c>
      <c r="E28" s="13">
        <f t="shared" si="1"/>
        <v>6577.680000000008</v>
      </c>
    </row>
    <row r="29" spans="1:5" ht="12.75" customHeight="1">
      <c r="A29" s="14" t="s">
        <v>24</v>
      </c>
      <c r="B29" s="14">
        <v>832490</v>
      </c>
      <c r="C29" s="14">
        <v>850491.75</v>
      </c>
      <c r="D29" s="13">
        <f t="shared" si="0"/>
        <v>102.16239834712731</v>
      </c>
      <c r="E29" s="13">
        <f t="shared" si="1"/>
        <v>18001.75</v>
      </c>
    </row>
    <row r="30" spans="1:5" ht="12.75" customHeight="1">
      <c r="A30" s="14" t="s">
        <v>25</v>
      </c>
      <c r="B30" s="14">
        <v>1061385</v>
      </c>
      <c r="C30" s="14">
        <v>1128738.3</v>
      </c>
      <c r="D30" s="13">
        <f t="shared" si="0"/>
        <v>106.34579346796875</v>
      </c>
      <c r="E30" s="13">
        <f t="shared" si="1"/>
        <v>67353.30000000005</v>
      </c>
    </row>
    <row r="31" spans="1:5" ht="12.75" customHeight="1">
      <c r="A31" s="14" t="s">
        <v>26</v>
      </c>
      <c r="B31" s="14">
        <v>724524</v>
      </c>
      <c r="C31" s="14">
        <v>969209.98</v>
      </c>
      <c r="D31" s="13">
        <f t="shared" si="0"/>
        <v>133.77196338561592</v>
      </c>
      <c r="E31" s="13">
        <f t="shared" si="1"/>
        <v>244685.97999999998</v>
      </c>
    </row>
    <row r="32" spans="1:5" ht="12.75" customHeight="1">
      <c r="A32" s="14" t="s">
        <v>27</v>
      </c>
      <c r="B32" s="14">
        <v>609750</v>
      </c>
      <c r="C32" s="14">
        <v>665387.74</v>
      </c>
      <c r="D32" s="13">
        <f t="shared" si="0"/>
        <v>109.12468060680607</v>
      </c>
      <c r="E32" s="13">
        <f t="shared" si="1"/>
        <v>55637.73999999999</v>
      </c>
    </row>
    <row r="33" spans="1:5" ht="12.75" customHeight="1">
      <c r="A33" s="14" t="s">
        <v>28</v>
      </c>
      <c r="B33" s="14">
        <v>830730.41</v>
      </c>
      <c r="C33" s="14">
        <v>1098610.11</v>
      </c>
      <c r="D33" s="13">
        <f t="shared" si="0"/>
        <v>132.24628553082582</v>
      </c>
      <c r="E33" s="13">
        <f t="shared" si="1"/>
        <v>267879.70000000007</v>
      </c>
    </row>
    <row r="34" spans="1:5" ht="12.75" customHeight="1">
      <c r="A34" s="14" t="s">
        <v>29</v>
      </c>
      <c r="B34" s="14">
        <v>360645</v>
      </c>
      <c r="C34" s="14">
        <v>543307.53</v>
      </c>
      <c r="D34" s="13">
        <f t="shared" si="0"/>
        <v>150.64884581790957</v>
      </c>
      <c r="E34" s="13">
        <f t="shared" si="1"/>
        <v>182662.53000000003</v>
      </c>
    </row>
    <row r="35" spans="1:5" ht="12.75" customHeight="1">
      <c r="A35" s="14" t="s">
        <v>30</v>
      </c>
      <c r="B35" s="14">
        <v>4425970</v>
      </c>
      <c r="C35" s="14">
        <v>5793066.62</v>
      </c>
      <c r="D35" s="13">
        <f t="shared" si="0"/>
        <v>130.88806792635287</v>
      </c>
      <c r="E35" s="13">
        <f t="shared" si="1"/>
        <v>1367096.62</v>
      </c>
    </row>
    <row r="36" spans="1:5" ht="12.75" customHeight="1">
      <c r="A36" s="14" t="s">
        <v>31</v>
      </c>
      <c r="B36" s="14">
        <v>874208</v>
      </c>
      <c r="C36" s="14">
        <v>1043576.79</v>
      </c>
      <c r="D36" s="13">
        <f t="shared" si="0"/>
        <v>119.37396935283138</v>
      </c>
      <c r="E36" s="13">
        <f t="shared" si="1"/>
        <v>169368.79000000004</v>
      </c>
    </row>
    <row r="37" spans="1:5" ht="12.75" customHeight="1">
      <c r="A37" s="14" t="s">
        <v>32</v>
      </c>
      <c r="B37" s="14">
        <v>1085460</v>
      </c>
      <c r="C37" s="14">
        <v>1240161.68</v>
      </c>
      <c r="D37" s="13">
        <f t="shared" si="0"/>
        <v>114.25217695723471</v>
      </c>
      <c r="E37" s="13">
        <f t="shared" si="1"/>
        <v>154701.67999999993</v>
      </c>
    </row>
    <row r="38" spans="1:5" ht="12.75" customHeight="1">
      <c r="A38" s="14" t="s">
        <v>33</v>
      </c>
      <c r="B38" s="14">
        <v>948062.28</v>
      </c>
      <c r="C38" s="14">
        <v>1139837.62</v>
      </c>
      <c r="D38" s="13">
        <f t="shared" si="0"/>
        <v>120.22813733291868</v>
      </c>
      <c r="E38" s="13">
        <f t="shared" si="1"/>
        <v>191775.34000000008</v>
      </c>
    </row>
    <row r="39" spans="1:5" ht="12.75" customHeight="1">
      <c r="A39" s="14" t="s">
        <v>34</v>
      </c>
      <c r="B39" s="14">
        <v>402255</v>
      </c>
      <c r="C39" s="14">
        <v>439710.71</v>
      </c>
      <c r="D39" s="13">
        <f t="shared" si="0"/>
        <v>109.31143428919468</v>
      </c>
      <c r="E39" s="13">
        <f t="shared" si="1"/>
        <v>37455.71000000002</v>
      </c>
    </row>
    <row r="40" spans="1:5" s="5" customFormat="1" ht="17.25" customHeight="1">
      <c r="A40" s="3" t="s">
        <v>35</v>
      </c>
      <c r="B40" s="4">
        <f>SUM(B9:B39)</f>
        <v>79579304.59</v>
      </c>
      <c r="C40" s="4">
        <f>SUM(C9:C39)</f>
        <v>86433900.70000002</v>
      </c>
      <c r="D40" s="4">
        <f t="shared" si="0"/>
        <v>108.61354110257125</v>
      </c>
      <c r="E40" s="15">
        <f t="shared" si="1"/>
        <v>6854596.110000014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u252114</cp:lastModifiedBy>
  <cp:lastPrinted>2017-09-01T11:03:06Z</cp:lastPrinted>
  <dcterms:created xsi:type="dcterms:W3CDTF">2011-03-11T08:02:34Z</dcterms:created>
  <dcterms:modified xsi:type="dcterms:W3CDTF">2018-02-12T09:04:52Z</dcterms:modified>
  <cp:category/>
  <cp:version/>
  <cp:contentType/>
  <cp:contentStatus/>
</cp:coreProperties>
</file>